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KEŞİF 8"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3" l="1"/>
  <c r="G38" i="3"/>
  <c r="G40" i="3" l="1"/>
</calcChain>
</file>

<file path=xl/sharedStrings.xml><?xml version="1.0" encoding="utf-8"?>
<sst xmlns="http://schemas.openxmlformats.org/spreadsheetml/2006/main" count="122" uniqueCount="84">
  <si>
    <t>İşin Adı: İESU Yerleşke Binalarında Bakım Onarım ve Tadilat İşi</t>
  </si>
  <si>
    <t>01-İNŞAAT İMALAT İŞLERİ</t>
  </si>
  <si>
    <t>Sıra No</t>
  </si>
  <si>
    <t>Poz No</t>
  </si>
  <si>
    <t>Tanımı</t>
  </si>
  <si>
    <t>Birim</t>
  </si>
  <si>
    <t>Miktar</t>
  </si>
  <si>
    <t>Birim Fiyat(TL)</t>
  </si>
  <si>
    <t>Tutar(TL)</t>
  </si>
  <si>
    <t>M2</t>
  </si>
  <si>
    <t>KG</t>
  </si>
  <si>
    <t>M3</t>
  </si>
  <si>
    <t>AD</t>
  </si>
  <si>
    <t>MTÜL</t>
  </si>
  <si>
    <t>Alçı levhalar ile tek iskeletli bölme duvar yapılması (Duvar C 100 profil - 40 cm aks aralığı) (her iki yüzünde tek kat 12,5 mm standart alçı levha ile)</t>
  </si>
  <si>
    <t>1</t>
  </si>
  <si>
    <t>2</t>
  </si>
  <si>
    <t>Perlitli sıva alçısı ve saten alçı ile kaplama yapılması (Beton, tuğla duvar vb. yüzeylere)</t>
  </si>
  <si>
    <t>Yeni sıva yüzeylere astar uygulanarak iki kat su bazlı mat boya yapılması (iç cephe)</t>
  </si>
  <si>
    <t>3</t>
  </si>
  <si>
    <t>4</t>
  </si>
  <si>
    <t>5</t>
  </si>
  <si>
    <t>6</t>
  </si>
  <si>
    <t>7</t>
  </si>
  <si>
    <t>8</t>
  </si>
  <si>
    <t>9</t>
  </si>
  <si>
    <t>10</t>
  </si>
  <si>
    <t>11</t>
  </si>
  <si>
    <t>Lama ve profil demirlerden çeşitli demir işleri yapılması ve yerine konulması</t>
  </si>
  <si>
    <t>Çimento esaslı kendiliğinden yerleşen (self leveling) harç ile ortalama 2 mm kalınlıkta zemin tesviyesi yapılması ve üzerine 2 mm kalınlıkta PVC esaslı yer döseme malzemeleri ile döseme kaplaması yapılması (homojen - Grup P)</t>
  </si>
  <si>
    <t>10 cm kalınlığında 450 kg çimento dozlu şap yapılması</t>
  </si>
  <si>
    <t>Ön yapımlı bileşenlerden oluşan tam güvenlikli, tavanlar için iş iskelesi yapılması. (0,00-21,50 m arası)</t>
  </si>
  <si>
    <t>Laminat parke döşeme kaplaması yapılması (AC4 Sınıf 32) (süpürgelik dahil)</t>
  </si>
  <si>
    <t>12</t>
  </si>
  <si>
    <t>13</t>
  </si>
  <si>
    <t>14</t>
  </si>
  <si>
    <t>15</t>
  </si>
  <si>
    <t>TON</t>
  </si>
  <si>
    <t>Şantiye dışına kamyonla kazı malz. ve moloz nakli</t>
  </si>
  <si>
    <t>Alçı levhalar ile çift iskeletli askı sistemli asma tavan yapılması (Askı çubuğu mesafesi aynı yönde 900 mm, ana taşıyıcı profil mesafesi 1000 mm, tali taşıyıcı profil mesafesi 500 mm aks aralıkları ile) (12,5 mm tek kat standart alçı levha ile)</t>
  </si>
  <si>
    <t>Kırım ve söküm işleri</t>
  </si>
  <si>
    <t>02-ELEKTRİK İMALAT İŞLERİ</t>
  </si>
  <si>
    <t>Linye ve sorti hatları kurşunsuz antigron (NHXMH) nevinden malzeme ile Normal Sorti</t>
  </si>
  <si>
    <t>Linye ve sorti hatları kurşunsuz antigron (NHXMH) nevinden malzeme ile Komütatör Sorti</t>
  </si>
  <si>
    <t>Linye ve sorti hatları kurşunsuz antigron (NHXMH) nevinden malzeme ile Paralel Sorti</t>
  </si>
  <si>
    <t>Sıva üstü, min. 60x60 ebatlarında LED li tavan armatürü (ışık akısı en az 3300 lm, armatür,ışıksal verimi en az 100 lm/w olan).</t>
  </si>
  <si>
    <t>Sıva üstü, ışık akısı en az 2900 lm, ışıksal verimi en az 100 lm/w, LED lineer armatür.</t>
  </si>
  <si>
    <t>Led aydınlatma armatürleri için acil durum aydınlatma kiti fiyat farkı</t>
  </si>
  <si>
    <t>Gömme normal anahtar</t>
  </si>
  <si>
    <t>Gömme komütatör anahtar</t>
  </si>
  <si>
    <t>Linye ve sorti hatları kurşunsuz antigron (NHXMH) nevinden malzeme ile normal priz sortisi.</t>
  </si>
  <si>
    <t>Gömme topraklı priz</t>
  </si>
  <si>
    <t>U/UTP Cat 6 Kablo</t>
  </si>
  <si>
    <t>Utp Cat 6 Sıva Altı Tekli Priz</t>
  </si>
  <si>
    <t>16-20 mm PE HFFR boru</t>
  </si>
  <si>
    <t>25-32 mm PE HFFR boru</t>
  </si>
  <si>
    <t>hdmi kablo 15M</t>
  </si>
  <si>
    <t>İNŞ.1</t>
  </si>
  <si>
    <t>İNŞ.2</t>
  </si>
  <si>
    <t>İNŞ.3</t>
  </si>
  <si>
    <t>İNŞ.4</t>
  </si>
  <si>
    <t>İNŞ.5</t>
  </si>
  <si>
    <t>İNŞ.6</t>
  </si>
  <si>
    <t>İNŞ.7</t>
  </si>
  <si>
    <t>İNŞ.8</t>
  </si>
  <si>
    <t>İNŞ.9</t>
  </si>
  <si>
    <t>İNŞ.10</t>
  </si>
  <si>
    <t>İNŞ.11</t>
  </si>
  <si>
    <t>ELK.1</t>
  </si>
  <si>
    <t>ELK.2</t>
  </si>
  <si>
    <t>ELK.3</t>
  </si>
  <si>
    <t>ELK.4</t>
  </si>
  <si>
    <t>ELK.5</t>
  </si>
  <si>
    <t>ELK.6</t>
  </si>
  <si>
    <t>ELK.7</t>
  </si>
  <si>
    <t>ELK.8</t>
  </si>
  <si>
    <t>ELK.9</t>
  </si>
  <si>
    <t>ELK.10</t>
  </si>
  <si>
    <t>ELK.11</t>
  </si>
  <si>
    <t>ELK.12</t>
  </si>
  <si>
    <t>ELK.13</t>
  </si>
  <si>
    <t>ELK.14</t>
  </si>
  <si>
    <t>ELK.15</t>
  </si>
  <si>
    <t>BİRİM FİYAT CETVELİ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</si>
</sst>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3" x14ac:knownFonts="1">
    <font>
      <sz val="11"/>
      <color theme="1"/>
      <name val="Calibri"/>
      <family val="2"/>
      <scheme val="minor"/>
    </font>
    <font>
      <sz val="11"/>
      <color theme="1"/>
      <name val="Calibri"/>
      <family val="2"/>
      <scheme val="minor"/>
    </font>
    <font>
      <b/>
      <sz val="10"/>
      <name val="Times New Roman"/>
      <family val="1"/>
      <charset val="162"/>
    </font>
    <font>
      <b/>
      <sz val="11"/>
      <name val="Times New Roman"/>
      <family val="1"/>
      <charset val="162"/>
    </font>
    <font>
      <sz val="12"/>
      <color theme="1"/>
      <name val="Times New Roman"/>
      <family val="1"/>
      <charset val="162"/>
    </font>
    <font>
      <b/>
      <sz val="12"/>
      <name val="Times New Roman"/>
      <family val="1"/>
      <charset val="162"/>
    </font>
    <font>
      <sz val="11"/>
      <name val="Times New Roman"/>
      <family val="1"/>
      <charset val="162"/>
    </font>
    <font>
      <b/>
      <sz val="11"/>
      <color theme="1"/>
      <name val="Calibri"/>
      <family val="2"/>
      <charset val="162"/>
      <scheme val="minor"/>
    </font>
    <font>
      <sz val="11"/>
      <color theme="1"/>
      <name val="Times New Roman"/>
      <family val="1"/>
      <charset val="162"/>
    </font>
    <font>
      <b/>
      <sz val="14"/>
      <color theme="1"/>
      <name val="Times New Roman"/>
      <family val="1"/>
      <charset val="162"/>
    </font>
    <font>
      <b/>
      <sz val="16"/>
      <color theme="1"/>
      <name val="Times New Roman"/>
      <family val="1"/>
      <charset val="162"/>
    </font>
    <font>
      <b/>
      <sz val="11"/>
      <color theme="1"/>
      <name val="Times New Roman"/>
      <family val="1"/>
      <charset val="162"/>
    </font>
    <font>
      <b/>
      <sz val="14"/>
      <color rgb="FFFF0000"/>
      <name val="Times New Roman"/>
      <family val="1"/>
      <charset val="162"/>
    </font>
  </fonts>
  <fills count="3">
    <fill>
      <patternFill patternType="none"/>
    </fill>
    <fill>
      <patternFill patternType="gray125"/>
    </fill>
    <fill>
      <patternFill patternType="solid">
        <fgColor theme="0" tint="-4.9989318521683403E-2"/>
        <bgColor indexed="2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
    <xf numFmtId="0" fontId="0" fillId="0" borderId="0" xfId="0"/>
    <xf numFmtId="49"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0" applyNumberFormat="1" applyFont="1" applyFill="1" applyBorder="1" applyAlignment="1">
      <alignment vertical="center"/>
    </xf>
    <xf numFmtId="0" fontId="7" fillId="0" borderId="0" xfId="0" applyFont="1"/>
    <xf numFmtId="49" fontId="5" fillId="2" borderId="1" xfId="0" applyNumberFormat="1" applyFont="1" applyFill="1" applyBorder="1" applyAlignment="1">
      <alignment horizontal="left" vertical="center" wrapText="1"/>
    </xf>
    <xf numFmtId="0" fontId="8" fillId="0" borderId="0" xfId="0" applyFont="1"/>
    <xf numFmtId="0" fontId="0" fillId="0" borderId="0" xfId="0" applyAlignment="1">
      <alignment wrapText="1"/>
    </xf>
    <xf numFmtId="0" fontId="6" fillId="0" borderId="1" xfId="1" applyFont="1" applyFill="1" applyBorder="1" applyAlignment="1">
      <alignment vertical="center"/>
    </xf>
    <xf numFmtId="0" fontId="6" fillId="0" borderId="1" xfId="1" applyFont="1" applyFill="1" applyBorder="1" applyAlignment="1">
      <alignment vertical="center" wrapText="1"/>
    </xf>
    <xf numFmtId="49" fontId="6" fillId="0" borderId="1" xfId="1"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xf>
    <xf numFmtId="4" fontId="9" fillId="0" borderId="0" xfId="0" applyNumberFormat="1" applyFont="1"/>
    <xf numFmtId="0" fontId="6" fillId="0" borderId="1" xfId="1" applyFont="1" applyFill="1" applyBorder="1" applyAlignment="1">
      <alignment horizontal="center" vertical="center"/>
    </xf>
    <xf numFmtId="0" fontId="10" fillId="0" borderId="0" xfId="0" applyFont="1" applyAlignment="1">
      <alignment horizontal="center" wrapText="1"/>
    </xf>
    <xf numFmtId="0" fontId="11" fillId="0" borderId="0" xfId="0" applyFont="1"/>
    <xf numFmtId="0" fontId="8" fillId="0" borderId="0" xfId="0" applyFont="1" applyAlignment="1">
      <alignment wrapText="1"/>
    </xf>
    <xf numFmtId="49" fontId="3" fillId="0" borderId="0" xfId="1" applyNumberFormat="1" applyFont="1" applyFill="1" applyBorder="1" applyAlignment="1">
      <alignment horizontal="left" vertical="center"/>
    </xf>
    <xf numFmtId="0" fontId="1" fillId="0" borderId="0" xfId="0" applyFont="1" applyAlignment="1">
      <alignment wrapText="1"/>
    </xf>
    <xf numFmtId="4" fontId="12" fillId="0" borderId="0" xfId="0" applyNumberFormat="1" applyFont="1"/>
    <xf numFmtId="49" fontId="8" fillId="0" borderId="1" xfId="0" applyNumberFormat="1" applyFont="1" applyBorder="1" applyAlignment="1">
      <alignment horizontal="left" vertical="center"/>
    </xf>
    <xf numFmtId="0" fontId="10" fillId="0" borderId="0" xfId="0" applyFont="1" applyAlignment="1">
      <alignment horizontal="center" vertical="center" wrapText="1"/>
    </xf>
  </cellXfs>
  <cellStyles count="2">
    <cellStyle name="Normal" xfId="0" builtinId="0"/>
    <cellStyle name="Normal 17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412751</xdr:colOff>
      <xdr:row>1</xdr:row>
      <xdr:rowOff>76200</xdr:rowOff>
    </xdr:from>
    <xdr:to>
      <xdr:col>2</xdr:col>
      <xdr:colOff>15510</xdr:colOff>
      <xdr:row>1</xdr:row>
      <xdr:rowOff>1158299</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9" y="814388"/>
          <a:ext cx="991822" cy="108209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topLeftCell="A28" zoomScale="80" zoomScaleNormal="80" workbookViewId="0">
      <selection activeCell="C36" sqref="C36"/>
    </sheetView>
  </sheetViews>
  <sheetFormatPr defaultRowHeight="15" x14ac:dyDescent="0.25"/>
  <cols>
    <col min="1" max="1" width="6.140625" customWidth="1"/>
    <col min="2" max="2" width="13.7109375" style="11" customWidth="1"/>
    <col min="3" max="3" width="78.7109375" customWidth="1"/>
    <col min="6" max="6" width="9.28515625" bestFit="1" customWidth="1"/>
    <col min="7" max="7" width="12.42578125" bestFit="1" customWidth="1"/>
  </cols>
  <sheetData>
    <row r="1" spans="1:8" ht="57.95" customHeight="1" x14ac:dyDescent="0.25">
      <c r="C1" s="12"/>
    </row>
    <row r="2" spans="1:8" ht="99.6" customHeight="1" x14ac:dyDescent="0.25">
      <c r="A2" s="11"/>
      <c r="C2" s="28" t="s">
        <v>83</v>
      </c>
    </row>
    <row r="3" spans="1:8" ht="20.25" x14ac:dyDescent="0.3">
      <c r="A3" s="22" t="s">
        <v>0</v>
      </c>
      <c r="C3" s="21"/>
    </row>
    <row r="4" spans="1:8" ht="35.1" customHeight="1" x14ac:dyDescent="0.25">
      <c r="A4" s="22" t="s">
        <v>1</v>
      </c>
      <c r="C4" s="23"/>
    </row>
    <row r="5" spans="1:8" ht="21" customHeight="1" x14ac:dyDescent="0.25">
      <c r="A5" s="9"/>
      <c r="C5" s="12"/>
    </row>
    <row r="6" spans="1:8" s="7" customFormat="1" ht="31.5" x14ac:dyDescent="0.25">
      <c r="A6" s="1" t="s">
        <v>2</v>
      </c>
      <c r="B6" s="10" t="s">
        <v>3</v>
      </c>
      <c r="C6" s="2" t="s">
        <v>4</v>
      </c>
      <c r="D6" s="3" t="s">
        <v>5</v>
      </c>
      <c r="E6" s="4" t="s">
        <v>6</v>
      </c>
      <c r="F6" s="5" t="s">
        <v>7</v>
      </c>
      <c r="G6" s="6" t="s">
        <v>8</v>
      </c>
      <c r="H6" s="8"/>
    </row>
    <row r="7" spans="1:8" ht="58.5" customHeight="1" x14ac:dyDescent="0.25">
      <c r="A7" s="15" t="s">
        <v>15</v>
      </c>
      <c r="B7" s="27" t="s">
        <v>57</v>
      </c>
      <c r="C7" s="16" t="s">
        <v>14</v>
      </c>
      <c r="D7" s="17" t="s">
        <v>9</v>
      </c>
      <c r="E7" s="18">
        <v>100</v>
      </c>
      <c r="F7" s="18"/>
      <c r="G7" s="18"/>
    </row>
    <row r="8" spans="1:8" ht="74.25" customHeight="1" x14ac:dyDescent="0.25">
      <c r="A8" s="15" t="s">
        <v>16</v>
      </c>
      <c r="B8" s="27" t="s">
        <v>58</v>
      </c>
      <c r="C8" s="16" t="s">
        <v>39</v>
      </c>
      <c r="D8" s="17" t="s">
        <v>9</v>
      </c>
      <c r="E8" s="18">
        <v>200</v>
      </c>
      <c r="F8" s="18"/>
      <c r="G8" s="18"/>
    </row>
    <row r="9" spans="1:8" ht="39.950000000000003" customHeight="1" x14ac:dyDescent="0.25">
      <c r="A9" s="15" t="s">
        <v>19</v>
      </c>
      <c r="B9" s="27" t="s">
        <v>59</v>
      </c>
      <c r="C9" s="16" t="s">
        <v>17</v>
      </c>
      <c r="D9" s="17" t="s">
        <v>9</v>
      </c>
      <c r="E9" s="18">
        <v>300</v>
      </c>
      <c r="F9" s="18"/>
      <c r="G9" s="18"/>
    </row>
    <row r="10" spans="1:8" ht="39.950000000000003" customHeight="1" x14ac:dyDescent="0.25">
      <c r="A10" s="15" t="s">
        <v>20</v>
      </c>
      <c r="B10" s="27" t="s">
        <v>60</v>
      </c>
      <c r="C10" s="16" t="s">
        <v>18</v>
      </c>
      <c r="D10" s="17" t="s">
        <v>9</v>
      </c>
      <c r="E10" s="18">
        <v>20</v>
      </c>
      <c r="F10" s="18"/>
      <c r="G10" s="18"/>
    </row>
    <row r="11" spans="1:8" ht="39.950000000000003" customHeight="1" x14ac:dyDescent="0.25">
      <c r="A11" s="15" t="s">
        <v>21</v>
      </c>
      <c r="B11" s="27" t="s">
        <v>61</v>
      </c>
      <c r="C11" s="16" t="s">
        <v>28</v>
      </c>
      <c r="D11" s="17" t="s">
        <v>10</v>
      </c>
      <c r="E11" s="18">
        <v>250</v>
      </c>
      <c r="F11" s="13"/>
      <c r="G11" s="18"/>
    </row>
    <row r="12" spans="1:8" ht="39.950000000000003" customHeight="1" x14ac:dyDescent="0.25">
      <c r="A12" s="15" t="s">
        <v>22</v>
      </c>
      <c r="B12" s="27" t="s">
        <v>62</v>
      </c>
      <c r="C12" s="14" t="s">
        <v>31</v>
      </c>
      <c r="D12" s="17" t="s">
        <v>11</v>
      </c>
      <c r="E12" s="18">
        <v>300</v>
      </c>
      <c r="F12" s="13"/>
      <c r="G12" s="18"/>
    </row>
    <row r="13" spans="1:8" ht="39.950000000000003" customHeight="1" x14ac:dyDescent="0.25">
      <c r="A13" s="15" t="s">
        <v>23</v>
      </c>
      <c r="B13" s="27" t="s">
        <v>63</v>
      </c>
      <c r="C13" s="14" t="s">
        <v>40</v>
      </c>
      <c r="D13" s="17" t="s">
        <v>9</v>
      </c>
      <c r="E13" s="18">
        <v>400</v>
      </c>
      <c r="F13" s="13"/>
      <c r="G13" s="18"/>
    </row>
    <row r="14" spans="1:8" ht="39.950000000000003" customHeight="1" x14ac:dyDescent="0.25">
      <c r="A14" s="15" t="s">
        <v>24</v>
      </c>
      <c r="B14" s="27" t="s">
        <v>64</v>
      </c>
      <c r="C14" s="14" t="s">
        <v>38</v>
      </c>
      <c r="D14" s="17" t="s">
        <v>37</v>
      </c>
      <c r="E14" s="18">
        <v>1</v>
      </c>
      <c r="F14" s="13"/>
      <c r="G14" s="18"/>
    </row>
    <row r="15" spans="1:8" ht="47.25" customHeight="1" x14ac:dyDescent="0.25">
      <c r="A15" s="15" t="s">
        <v>25</v>
      </c>
      <c r="B15" s="27" t="s">
        <v>65</v>
      </c>
      <c r="C15" s="14" t="s">
        <v>30</v>
      </c>
      <c r="D15" s="17" t="s">
        <v>9</v>
      </c>
      <c r="E15" s="18">
        <v>95</v>
      </c>
      <c r="F15" s="13"/>
      <c r="G15" s="18"/>
    </row>
    <row r="16" spans="1:8" ht="60.75" customHeight="1" x14ac:dyDescent="0.25">
      <c r="A16" s="15" t="s">
        <v>26</v>
      </c>
      <c r="B16" s="27" t="s">
        <v>66</v>
      </c>
      <c r="C16" s="14" t="s">
        <v>32</v>
      </c>
      <c r="D16" s="17" t="s">
        <v>9</v>
      </c>
      <c r="E16" s="18">
        <v>200</v>
      </c>
      <c r="F16" s="13"/>
      <c r="G16" s="18"/>
    </row>
    <row r="17" spans="1:8" ht="75.75" customHeight="1" x14ac:dyDescent="0.25">
      <c r="A17" s="15" t="s">
        <v>27</v>
      </c>
      <c r="B17" s="27" t="s">
        <v>67</v>
      </c>
      <c r="C17" s="14" t="s">
        <v>29</v>
      </c>
      <c r="D17" s="17" t="s">
        <v>9</v>
      </c>
      <c r="E17" s="18">
        <v>200</v>
      </c>
      <c r="F17" s="13"/>
      <c r="G17" s="18"/>
    </row>
    <row r="18" spans="1:8" ht="21" customHeight="1" x14ac:dyDescent="0.3">
      <c r="C18" s="12"/>
      <c r="G18" s="19">
        <f>SUM(G7:G17)</f>
        <v>0</v>
      </c>
    </row>
    <row r="19" spans="1:8" ht="37.5" customHeight="1" x14ac:dyDescent="0.25">
      <c r="C19" s="12"/>
    </row>
    <row r="20" spans="1:8" x14ac:dyDescent="0.25">
      <c r="A20" s="24" t="s">
        <v>41</v>
      </c>
      <c r="C20" s="23"/>
    </row>
    <row r="21" spans="1:8" ht="24" customHeight="1" x14ac:dyDescent="0.25">
      <c r="A21" s="24"/>
      <c r="C21" s="25"/>
    </row>
    <row r="22" spans="1:8" s="7" customFormat="1" ht="31.5" x14ac:dyDescent="0.25">
      <c r="A22" s="1" t="s">
        <v>2</v>
      </c>
      <c r="B22" s="10" t="s">
        <v>3</v>
      </c>
      <c r="C22" s="2" t="s">
        <v>4</v>
      </c>
      <c r="D22" s="3" t="s">
        <v>5</v>
      </c>
      <c r="E22" s="4" t="s">
        <v>6</v>
      </c>
      <c r="F22" s="5" t="s">
        <v>7</v>
      </c>
      <c r="G22" s="6" t="s">
        <v>8</v>
      </c>
      <c r="H22" s="8"/>
    </row>
    <row r="23" spans="1:8" ht="39.950000000000003" customHeight="1" x14ac:dyDescent="0.25">
      <c r="A23" s="20" t="s">
        <v>15</v>
      </c>
      <c r="B23" s="13" t="s">
        <v>68</v>
      </c>
      <c r="C23" s="14" t="s">
        <v>42</v>
      </c>
      <c r="D23" s="13" t="s">
        <v>12</v>
      </c>
      <c r="E23" s="18">
        <v>3</v>
      </c>
      <c r="F23" s="18"/>
      <c r="G23" s="18"/>
    </row>
    <row r="24" spans="1:8" ht="39.950000000000003" customHeight="1" x14ac:dyDescent="0.25">
      <c r="A24" s="20" t="s">
        <v>16</v>
      </c>
      <c r="B24" s="13" t="s">
        <v>69</v>
      </c>
      <c r="C24" s="14" t="s">
        <v>43</v>
      </c>
      <c r="D24" s="13" t="s">
        <v>12</v>
      </c>
      <c r="E24" s="18">
        <v>11</v>
      </c>
      <c r="F24" s="18"/>
      <c r="G24" s="18"/>
    </row>
    <row r="25" spans="1:8" ht="39.950000000000003" customHeight="1" x14ac:dyDescent="0.25">
      <c r="A25" s="20" t="s">
        <v>19</v>
      </c>
      <c r="B25" s="13" t="s">
        <v>70</v>
      </c>
      <c r="C25" s="14" t="s">
        <v>44</v>
      </c>
      <c r="D25" s="13" t="s">
        <v>12</v>
      </c>
      <c r="E25" s="18">
        <v>52</v>
      </c>
      <c r="F25" s="18"/>
      <c r="G25" s="18"/>
    </row>
    <row r="26" spans="1:8" ht="39.950000000000003" customHeight="1" x14ac:dyDescent="0.25">
      <c r="A26" s="20" t="s">
        <v>20</v>
      </c>
      <c r="B26" s="13" t="s">
        <v>71</v>
      </c>
      <c r="C26" s="14" t="s">
        <v>45</v>
      </c>
      <c r="D26" s="13" t="s">
        <v>12</v>
      </c>
      <c r="E26" s="18">
        <v>34</v>
      </c>
      <c r="F26" s="18"/>
      <c r="G26" s="18"/>
    </row>
    <row r="27" spans="1:8" ht="39.950000000000003" customHeight="1" x14ac:dyDescent="0.25">
      <c r="A27" s="20" t="s">
        <v>21</v>
      </c>
      <c r="B27" s="13" t="s">
        <v>72</v>
      </c>
      <c r="C27" s="14" t="s">
        <v>46</v>
      </c>
      <c r="D27" s="13" t="s">
        <v>13</v>
      </c>
      <c r="E27" s="18">
        <v>121.2</v>
      </c>
      <c r="F27" s="18"/>
      <c r="G27" s="18"/>
    </row>
    <row r="28" spans="1:8" ht="39.950000000000003" customHeight="1" x14ac:dyDescent="0.25">
      <c r="A28" s="20" t="s">
        <v>22</v>
      </c>
      <c r="B28" s="13" t="s">
        <v>73</v>
      </c>
      <c r="C28" s="14" t="s">
        <v>47</v>
      </c>
      <c r="D28" s="13" t="s">
        <v>12</v>
      </c>
      <c r="E28" s="18">
        <v>11</v>
      </c>
      <c r="F28" s="18"/>
      <c r="G28" s="18"/>
    </row>
    <row r="29" spans="1:8" ht="39.950000000000003" customHeight="1" x14ac:dyDescent="0.25">
      <c r="A29" s="20" t="s">
        <v>23</v>
      </c>
      <c r="B29" s="13" t="s">
        <v>74</v>
      </c>
      <c r="C29" s="14" t="s">
        <v>48</v>
      </c>
      <c r="D29" s="13" t="s">
        <v>12</v>
      </c>
      <c r="E29" s="18">
        <v>2</v>
      </c>
      <c r="F29" s="18"/>
      <c r="G29" s="18"/>
    </row>
    <row r="30" spans="1:8" ht="39.950000000000003" customHeight="1" x14ac:dyDescent="0.25">
      <c r="A30" s="20" t="s">
        <v>24</v>
      </c>
      <c r="B30" s="13" t="s">
        <v>75</v>
      </c>
      <c r="C30" s="14" t="s">
        <v>49</v>
      </c>
      <c r="D30" s="13" t="s">
        <v>12</v>
      </c>
      <c r="E30" s="18">
        <v>11</v>
      </c>
      <c r="F30" s="18"/>
      <c r="G30" s="18"/>
    </row>
    <row r="31" spans="1:8" ht="39.950000000000003" customHeight="1" x14ac:dyDescent="0.25">
      <c r="A31" s="20" t="s">
        <v>25</v>
      </c>
      <c r="B31" s="13" t="s">
        <v>76</v>
      </c>
      <c r="C31" s="14" t="s">
        <v>50</v>
      </c>
      <c r="D31" s="13" t="s">
        <v>12</v>
      </c>
      <c r="E31" s="18">
        <v>39</v>
      </c>
      <c r="F31" s="18"/>
      <c r="G31" s="18"/>
    </row>
    <row r="32" spans="1:8" ht="39.950000000000003" customHeight="1" x14ac:dyDescent="0.25">
      <c r="A32" s="20" t="s">
        <v>26</v>
      </c>
      <c r="B32" s="13" t="s">
        <v>77</v>
      </c>
      <c r="C32" s="14" t="s">
        <v>51</v>
      </c>
      <c r="D32" s="13" t="s">
        <v>12</v>
      </c>
      <c r="E32" s="18">
        <v>39</v>
      </c>
      <c r="F32" s="18"/>
      <c r="G32" s="18"/>
    </row>
    <row r="33" spans="1:7" ht="39.950000000000003" customHeight="1" x14ac:dyDescent="0.25">
      <c r="A33" s="20" t="s">
        <v>27</v>
      </c>
      <c r="B33" s="13" t="s">
        <v>78</v>
      </c>
      <c r="C33" s="14" t="s">
        <v>52</v>
      </c>
      <c r="D33" s="13" t="s">
        <v>13</v>
      </c>
      <c r="E33" s="18">
        <v>580</v>
      </c>
      <c r="F33" s="18"/>
      <c r="G33" s="18"/>
    </row>
    <row r="34" spans="1:7" ht="39.950000000000003" customHeight="1" x14ac:dyDescent="0.25">
      <c r="A34" s="20" t="s">
        <v>33</v>
      </c>
      <c r="B34" s="13" t="s">
        <v>79</v>
      </c>
      <c r="C34" s="14" t="s">
        <v>53</v>
      </c>
      <c r="D34" s="13" t="s">
        <v>12</v>
      </c>
      <c r="E34" s="18">
        <v>14</v>
      </c>
      <c r="F34" s="18"/>
      <c r="G34" s="18"/>
    </row>
    <row r="35" spans="1:7" ht="39.950000000000003" customHeight="1" x14ac:dyDescent="0.25">
      <c r="A35" s="20" t="s">
        <v>34</v>
      </c>
      <c r="B35" s="13" t="s">
        <v>80</v>
      </c>
      <c r="C35" s="14" t="s">
        <v>54</v>
      </c>
      <c r="D35" s="13" t="s">
        <v>13</v>
      </c>
      <c r="E35" s="18">
        <v>110</v>
      </c>
      <c r="F35" s="18"/>
      <c r="G35" s="18"/>
    </row>
    <row r="36" spans="1:7" ht="39.950000000000003" customHeight="1" x14ac:dyDescent="0.25">
      <c r="A36" s="20" t="s">
        <v>35</v>
      </c>
      <c r="B36" s="13" t="s">
        <v>81</v>
      </c>
      <c r="C36" s="14" t="s">
        <v>55</v>
      </c>
      <c r="D36" s="13" t="s">
        <v>13</v>
      </c>
      <c r="E36" s="18">
        <v>77</v>
      </c>
      <c r="F36" s="18"/>
      <c r="G36" s="18"/>
    </row>
    <row r="37" spans="1:7" ht="39.950000000000003" customHeight="1" x14ac:dyDescent="0.25">
      <c r="A37" s="20" t="s">
        <v>36</v>
      </c>
      <c r="B37" s="13" t="s">
        <v>82</v>
      </c>
      <c r="C37" s="14" t="s">
        <v>56</v>
      </c>
      <c r="D37" s="13" t="s">
        <v>12</v>
      </c>
      <c r="E37" s="18">
        <v>7</v>
      </c>
      <c r="F37" s="18"/>
      <c r="G37" s="18"/>
    </row>
    <row r="38" spans="1:7" ht="21" customHeight="1" x14ac:dyDescent="0.3">
      <c r="G38" s="19">
        <f>SUM(G23:G37)</f>
        <v>0</v>
      </c>
    </row>
    <row r="40" spans="1:7" ht="18.75" x14ac:dyDescent="0.3">
      <c r="G40" s="26">
        <f>G38+G18</f>
        <v>0</v>
      </c>
    </row>
  </sheetData>
  <pageMargins left="0.70866141732283472" right="0.70866141732283472" top="0.74803149606299213" bottom="0.74803149606299213" header="0.31496062992125984" footer="0.31496062992125984"/>
  <pageSetup paperSize="9" scale="63"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KEŞİF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2023-08-03T14:15:56Z</dcterms:modified>
</cp:coreProperties>
</file>